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sta\AppData\Local\Microsoft\Windows\INetCache\Content.Outlook\ZJKM16BG\"/>
    </mc:Choice>
  </mc:AlternateContent>
  <xr:revisionPtr revIDLastSave="0" documentId="13_ncr:1_{4722CC15-AAC9-4A13-9BB7-0345787D6A98}" xr6:coauthVersionLast="47" xr6:coauthVersionMax="47" xr10:uidLastSave="{00000000-0000-0000-0000-000000000000}"/>
  <bookViews>
    <workbookView xWindow="-120" yWindow="-120" windowWidth="29040" windowHeight="15840" activeTab="1" xr2:uid="{F8DE7F03-92B5-4787-9007-908CE4E877D0}"/>
  </bookViews>
  <sheets>
    <sheet name="2022. Ingresos y gastos" sheetId="1" r:id="rId1"/>
    <sheet name="Explicación Ingresos y gas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G8" i="1"/>
  <c r="G20" i="1" s="1"/>
  <c r="D15" i="2"/>
</calcChain>
</file>

<file path=xl/sharedStrings.xml><?xml version="1.0" encoding="utf-8"?>
<sst xmlns="http://schemas.openxmlformats.org/spreadsheetml/2006/main" count="56" uniqueCount="54">
  <si>
    <t>Importe neto de la cifra de negocios</t>
  </si>
  <si>
    <t>Prestaciones de servicios</t>
  </si>
  <si>
    <t>Variación de existencias</t>
  </si>
  <si>
    <t>Trabajos realizados por la empresa para su activo</t>
  </si>
  <si>
    <t>Aprovisionamientos</t>
  </si>
  <si>
    <t>Compras de otros aprovisionamientos</t>
  </si>
  <si>
    <t>Otros ingresos de explotación</t>
  </si>
  <si>
    <t>Gastos de personal</t>
  </si>
  <si>
    <t>Sueldos y salarios</t>
  </si>
  <si>
    <t>Seguridad Social  a cargo de la empresa</t>
  </si>
  <si>
    <t>Otros gastos de explotación</t>
  </si>
  <si>
    <t>Reparaciones y conservación</t>
  </si>
  <si>
    <t>Servicios de profesionales independientes</t>
  </si>
  <si>
    <t>Otros servicios</t>
  </si>
  <si>
    <t>Amortización del inmovilizado</t>
  </si>
  <si>
    <t>Imputación de subvenciones de inmovilizado no financiero</t>
  </si>
  <si>
    <t>Excesos de provisiones</t>
  </si>
  <si>
    <t>Deterioro y resultado por enajenaciones del inmovilizado</t>
  </si>
  <si>
    <t>Otros resultados</t>
  </si>
  <si>
    <t>RESULTADOS DE EXPLOTACION (1+2+3+4+5+6+7+8+9+10+11+12)</t>
  </si>
  <si>
    <t>Ingresos financieros</t>
  </si>
  <si>
    <t>Gastos financieros</t>
  </si>
  <si>
    <t>Variación de valor razonable en instrumentos financieros</t>
  </si>
  <si>
    <t>Diferencias de cambio</t>
  </si>
  <si>
    <t>Deterioro y resultado por enajenaciones de instrumentos financieros</t>
  </si>
  <si>
    <t>RESULTADO FINANCIERO</t>
  </si>
  <si>
    <t>RESULTADO ANTES DE IMPUESTOS</t>
  </si>
  <si>
    <t>Impuestos sobre beneficios</t>
  </si>
  <si>
    <t>RESULTADO DEL EJERCICIO</t>
  </si>
  <si>
    <t>Saldo a 31-12.2021</t>
  </si>
  <si>
    <t>2022. Son Radiofusión</t>
  </si>
  <si>
    <t>Ingresos</t>
  </si>
  <si>
    <t>Cotas asociados</t>
  </si>
  <si>
    <t>Publicidade</t>
  </si>
  <si>
    <t>Podcasts</t>
  </si>
  <si>
    <t>Subvencion Deputación Infraestructuras</t>
  </si>
  <si>
    <t>Subvención Deputación Actividades</t>
  </si>
  <si>
    <t>Ventas publicación Maria Casares</t>
  </si>
  <si>
    <t>TOTAL</t>
  </si>
  <si>
    <t>Gastos</t>
  </si>
  <si>
    <t>Seguros de actividades</t>
  </si>
  <si>
    <t>Publicación Maria Casares</t>
  </si>
  <si>
    <t>Xestoria</t>
  </si>
  <si>
    <t>Soldos e salarios</t>
  </si>
  <si>
    <t>Seguridade Social</t>
  </si>
  <si>
    <t>Servizos Profesionais Independentes</t>
  </si>
  <si>
    <t>Dirección, actores e actrices podcast</t>
  </si>
  <si>
    <t>Cámara fotográfica</t>
  </si>
  <si>
    <t>Saldo a 31-12-2022</t>
  </si>
  <si>
    <t>Proxecto Onda Ods</t>
  </si>
  <si>
    <t>Compras</t>
  </si>
  <si>
    <t>Amortización inmovilizado</t>
  </si>
  <si>
    <t>Prestacion de servizos</t>
  </si>
  <si>
    <t>Outros servizos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</si>
</sst>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_-* #,##0.00\ _€_-;\-* #,##0.00\ _€_-;_-* &quot;-&quot;??\ _€_-;_-@_-"/>
  </numFmts>
  <fonts count="3" x14ac:knownFonts="1">
    <font>
      <sz val="11"/>
      <color theme="1"/>
      <name val="Aptos Narrow"/>
      <family val="2"/>
      <scheme val="minor"/>
    </font>
    <font>
      <sz val="10"/>
      <color rgb="FF000000"/>
      <name val="Calibri"/>
      <family val="2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1" fillId="0" borderId="0" xfId="2" applyNumberFormat="1" applyFont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165" fontId="1" fillId="0" borderId="0" xfId="1" applyNumberFormat="1" applyFont="1" applyAlignment="1">
      <alignment horizontal="right" wrapText="1"/>
    </xf>
    <xf numFmtId="165" fontId="1" fillId="0" borderId="0" xfId="0" applyNumberFormat="1" applyFont="1" applyAlignment="1">
      <alignment horizontal="left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7424-A99B-4560-8BD7-836F308D5D01}">
  <dimension ref="A1:G29"/>
  <sheetViews>
    <sheetView workbookViewId="0">
      <selection activeCell="K1" sqref="K1"/>
    </sheetView>
  </sheetViews>
  <sheetFormatPr baseColWidth="10" defaultRowHeight="15" x14ac:dyDescent="0.25"/>
  <sheetData>
    <row r="1" spans="1:7" x14ac:dyDescent="0.25">
      <c r="A1" t="s">
        <v>0</v>
      </c>
      <c r="G1">
        <v>100372.8</v>
      </c>
    </row>
    <row r="2" spans="1:7" x14ac:dyDescent="0.25">
      <c r="A2" t="s">
        <v>1</v>
      </c>
      <c r="G2">
        <v>100372.8</v>
      </c>
    </row>
    <row r="3" spans="1:7" x14ac:dyDescent="0.25">
      <c r="A3" t="s">
        <v>2</v>
      </c>
      <c r="G3">
        <v>0</v>
      </c>
    </row>
    <row r="4" spans="1:7" x14ac:dyDescent="0.25">
      <c r="A4" t="s">
        <v>3</v>
      </c>
      <c r="G4">
        <v>0</v>
      </c>
    </row>
    <row r="5" spans="1:7" x14ac:dyDescent="0.25">
      <c r="A5" t="s">
        <v>4</v>
      </c>
      <c r="G5">
        <v>-14276.41</v>
      </c>
    </row>
    <row r="6" spans="1:7" x14ac:dyDescent="0.25">
      <c r="A6" t="s">
        <v>5</v>
      </c>
      <c r="G6">
        <v>-14276.41</v>
      </c>
    </row>
    <row r="7" spans="1:7" x14ac:dyDescent="0.25">
      <c r="A7" t="s">
        <v>6</v>
      </c>
      <c r="G7">
        <v>0</v>
      </c>
    </row>
    <row r="8" spans="1:7" x14ac:dyDescent="0.25">
      <c r="A8" t="s">
        <v>7</v>
      </c>
      <c r="G8">
        <f>SUM(G9:G10)</f>
        <v>-8930.44</v>
      </c>
    </row>
    <row r="9" spans="1:7" x14ac:dyDescent="0.25">
      <c r="A9" t="s">
        <v>8</v>
      </c>
      <c r="G9">
        <v>-6800</v>
      </c>
    </row>
    <row r="10" spans="1:7" x14ac:dyDescent="0.25">
      <c r="A10" t="s">
        <v>9</v>
      </c>
      <c r="G10">
        <v>-2130.44</v>
      </c>
    </row>
    <row r="11" spans="1:7" x14ac:dyDescent="0.25">
      <c r="A11" t="s">
        <v>10</v>
      </c>
      <c r="G11">
        <v>-74003.86</v>
      </c>
    </row>
    <row r="12" spans="1:7" x14ac:dyDescent="0.25">
      <c r="A12" t="s">
        <v>11</v>
      </c>
    </row>
    <row r="13" spans="1:7" x14ac:dyDescent="0.25">
      <c r="A13" t="s">
        <v>12</v>
      </c>
    </row>
    <row r="14" spans="1:7" x14ac:dyDescent="0.25">
      <c r="A14" t="s">
        <v>13</v>
      </c>
    </row>
    <row r="15" spans="1:7" x14ac:dyDescent="0.25">
      <c r="A15" t="s">
        <v>14</v>
      </c>
      <c r="G15">
        <v>-2500</v>
      </c>
    </row>
    <row r="16" spans="1:7" x14ac:dyDescent="0.25">
      <c r="A16" t="s">
        <v>15</v>
      </c>
      <c r="G16">
        <v>0</v>
      </c>
    </row>
    <row r="17" spans="1:7" x14ac:dyDescent="0.25">
      <c r="A17" t="s">
        <v>16</v>
      </c>
      <c r="G17">
        <v>0</v>
      </c>
    </row>
    <row r="18" spans="1:7" x14ac:dyDescent="0.25">
      <c r="A18" t="s">
        <v>17</v>
      </c>
      <c r="G18">
        <v>0</v>
      </c>
    </row>
    <row r="19" spans="1:7" x14ac:dyDescent="0.25">
      <c r="A19" t="s">
        <v>18</v>
      </c>
      <c r="G19">
        <v>0</v>
      </c>
    </row>
    <row r="20" spans="1:7" x14ac:dyDescent="0.25">
      <c r="A20" t="s">
        <v>19</v>
      </c>
      <c r="G20">
        <f>G1+G5+G8+G11+G15</f>
        <v>662.08999999999651</v>
      </c>
    </row>
    <row r="21" spans="1:7" x14ac:dyDescent="0.25">
      <c r="A21" t="s">
        <v>20</v>
      </c>
      <c r="G21">
        <v>0</v>
      </c>
    </row>
    <row r="22" spans="1:7" x14ac:dyDescent="0.25">
      <c r="A22" t="s">
        <v>21</v>
      </c>
      <c r="G22">
        <v>0</v>
      </c>
    </row>
    <row r="23" spans="1:7" x14ac:dyDescent="0.25">
      <c r="A23" t="s">
        <v>22</v>
      </c>
      <c r="G23">
        <v>0</v>
      </c>
    </row>
    <row r="24" spans="1:7" x14ac:dyDescent="0.25">
      <c r="A24" t="s">
        <v>23</v>
      </c>
      <c r="G24">
        <v>0</v>
      </c>
    </row>
    <row r="25" spans="1:7" x14ac:dyDescent="0.25">
      <c r="A25" t="s">
        <v>24</v>
      </c>
      <c r="G25">
        <v>0</v>
      </c>
    </row>
    <row r="26" spans="1:7" x14ac:dyDescent="0.25">
      <c r="A26" t="s">
        <v>25</v>
      </c>
      <c r="G26">
        <v>0</v>
      </c>
    </row>
    <row r="27" spans="1:7" x14ac:dyDescent="0.25">
      <c r="A27" t="s">
        <v>26</v>
      </c>
      <c r="G27">
        <v>662.09</v>
      </c>
    </row>
    <row r="28" spans="1:7" x14ac:dyDescent="0.25">
      <c r="A28" t="s">
        <v>27</v>
      </c>
    </row>
    <row r="29" spans="1:7" x14ac:dyDescent="0.25">
      <c r="A29" t="s">
        <v>28</v>
      </c>
      <c r="G29">
        <v>662.09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3AAC6-29C0-4231-994E-BFC71E1A05C7}">
  <dimension ref="A1:G36"/>
  <sheetViews>
    <sheetView tabSelected="1" topLeftCell="A12" workbookViewId="0">
      <selection activeCell="B30" sqref="B30"/>
    </sheetView>
  </sheetViews>
  <sheetFormatPr baseColWidth="10" defaultRowHeight="15" x14ac:dyDescent="0.25"/>
  <cols>
    <col min="4" max="4" width="12.1406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6.25" x14ac:dyDescent="0.25">
      <c r="A2" s="1"/>
      <c r="B2" s="1"/>
      <c r="C2" s="1"/>
      <c r="D2" s="1" t="s">
        <v>29</v>
      </c>
      <c r="E2" s="1"/>
      <c r="F2" s="2">
        <v>150.74</v>
      </c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26.25" x14ac:dyDescent="0.25">
      <c r="A4" s="1"/>
      <c r="B4" s="1"/>
      <c r="C4" s="1"/>
      <c r="D4" s="1" t="s">
        <v>30</v>
      </c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 t="s">
        <v>31</v>
      </c>
      <c r="B6" s="1"/>
      <c r="C6" s="1"/>
      <c r="D6" s="1"/>
      <c r="E6" s="1"/>
      <c r="F6" s="1"/>
      <c r="G6" s="1"/>
    </row>
    <row r="7" spans="1:7" ht="26.25" x14ac:dyDescent="0.25">
      <c r="A7" s="1" t="s">
        <v>52</v>
      </c>
      <c r="B7" s="1"/>
      <c r="C7" s="1"/>
      <c r="D7" s="5">
        <v>17013.169999999998</v>
      </c>
      <c r="E7" s="1"/>
      <c r="F7" s="1"/>
      <c r="G7" s="1"/>
    </row>
    <row r="8" spans="1:7" ht="26.25" x14ac:dyDescent="0.25">
      <c r="A8" s="1" t="s">
        <v>32</v>
      </c>
      <c r="B8" s="1"/>
      <c r="C8" s="1"/>
      <c r="D8" s="5">
        <v>2570</v>
      </c>
      <c r="E8" s="1"/>
      <c r="F8" s="1"/>
      <c r="G8" s="1"/>
    </row>
    <row r="9" spans="1:7" x14ac:dyDescent="0.25">
      <c r="A9" s="1" t="s">
        <v>33</v>
      </c>
      <c r="B9" s="1"/>
      <c r="C9" s="1"/>
      <c r="D9" s="5">
        <v>2881.1</v>
      </c>
      <c r="E9" s="1"/>
      <c r="F9" s="1"/>
      <c r="G9" s="1"/>
    </row>
    <row r="10" spans="1:7" x14ac:dyDescent="0.25">
      <c r="A10" s="1" t="s">
        <v>34</v>
      </c>
      <c r="B10" s="1"/>
      <c r="C10" s="1"/>
      <c r="D10" s="5">
        <v>1040.5999999999999</v>
      </c>
      <c r="E10" s="1"/>
      <c r="F10" s="1"/>
      <c r="G10" s="1"/>
    </row>
    <row r="11" spans="1:7" ht="51.75" x14ac:dyDescent="0.25">
      <c r="A11" s="1" t="s">
        <v>35</v>
      </c>
      <c r="B11" s="1"/>
      <c r="C11" s="1"/>
      <c r="D11" s="5">
        <v>4657.93</v>
      </c>
      <c r="E11" s="1"/>
      <c r="F11" s="1"/>
      <c r="G11" s="1"/>
    </row>
    <row r="12" spans="1:7" ht="26.25" x14ac:dyDescent="0.25">
      <c r="A12" s="1" t="s">
        <v>49</v>
      </c>
      <c r="B12" s="1"/>
      <c r="C12" s="1"/>
      <c r="D12" s="4">
        <v>60000</v>
      </c>
      <c r="E12" s="1"/>
      <c r="F12" s="1"/>
      <c r="G12" s="1"/>
    </row>
    <row r="13" spans="1:7" ht="39" x14ac:dyDescent="0.25">
      <c r="A13" s="1" t="s">
        <v>36</v>
      </c>
      <c r="B13" s="1"/>
      <c r="C13" s="1"/>
      <c r="D13" s="5">
        <v>8750</v>
      </c>
      <c r="E13" s="1"/>
      <c r="F13" s="1"/>
      <c r="G13" s="1"/>
    </row>
    <row r="14" spans="1:7" ht="51.75" x14ac:dyDescent="0.25">
      <c r="A14" s="1" t="s">
        <v>37</v>
      </c>
      <c r="B14" s="1"/>
      <c r="C14" s="1"/>
      <c r="D14" s="4">
        <v>3460</v>
      </c>
      <c r="E14" s="1"/>
      <c r="F14" s="1"/>
      <c r="G14" s="1"/>
    </row>
    <row r="15" spans="1:7" x14ac:dyDescent="0.25">
      <c r="A15" s="1"/>
      <c r="B15" s="1"/>
      <c r="C15" s="1" t="s">
        <v>38</v>
      </c>
      <c r="D15" s="5">
        <f>SUM(D7:D14)</f>
        <v>100372.79999999999</v>
      </c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 t="s">
        <v>39</v>
      </c>
      <c r="B19" s="1"/>
      <c r="C19" s="1"/>
      <c r="D19" s="1"/>
      <c r="E19" s="1"/>
      <c r="F19" s="1"/>
      <c r="G19" s="1"/>
    </row>
    <row r="20" spans="1:7" x14ac:dyDescent="0.25">
      <c r="A20" s="1"/>
      <c r="B20" s="1" t="s">
        <v>50</v>
      </c>
      <c r="C20" s="1"/>
      <c r="D20" s="5">
        <v>14276.41</v>
      </c>
      <c r="E20" s="1"/>
      <c r="F20" s="1"/>
      <c r="G20" s="1"/>
    </row>
    <row r="21" spans="1:7" ht="26.25" x14ac:dyDescent="0.25">
      <c r="A21" s="1"/>
      <c r="B21" s="1" t="s">
        <v>40</v>
      </c>
      <c r="C21" s="1"/>
      <c r="D21" s="5">
        <v>737.6</v>
      </c>
      <c r="E21" s="1"/>
      <c r="F21" s="1"/>
      <c r="G21" s="1"/>
    </row>
    <row r="22" spans="1:7" ht="39" x14ac:dyDescent="0.25">
      <c r="A22" s="1"/>
      <c r="B22" s="1" t="s">
        <v>41</v>
      </c>
      <c r="C22" s="1"/>
      <c r="D22" s="5">
        <v>1919</v>
      </c>
      <c r="E22" s="1"/>
      <c r="F22" s="1"/>
      <c r="G22" s="1"/>
    </row>
    <row r="23" spans="1:7" x14ac:dyDescent="0.25">
      <c r="A23" s="1"/>
      <c r="B23" s="1" t="s">
        <v>42</v>
      </c>
      <c r="C23" s="1"/>
      <c r="D23" s="5">
        <v>1286.4100000000001</v>
      </c>
      <c r="E23" s="1"/>
      <c r="F23" s="1"/>
      <c r="G23" s="1"/>
    </row>
    <row r="24" spans="1:7" ht="26.25" x14ac:dyDescent="0.25">
      <c r="A24" s="1"/>
      <c r="B24" s="1" t="s">
        <v>49</v>
      </c>
      <c r="C24" s="1"/>
      <c r="D24" s="5">
        <v>55000</v>
      </c>
      <c r="E24" s="1"/>
      <c r="F24" s="3"/>
      <c r="G24" s="1"/>
    </row>
    <row r="25" spans="1:7" ht="26.25" x14ac:dyDescent="0.25">
      <c r="A25" s="1"/>
      <c r="B25" s="1" t="s">
        <v>43</v>
      </c>
      <c r="C25" s="1"/>
      <c r="D25" s="5">
        <v>6800</v>
      </c>
      <c r="E25" s="1"/>
      <c r="F25" s="1"/>
      <c r="G25" s="1"/>
    </row>
    <row r="26" spans="1:7" ht="26.25" x14ac:dyDescent="0.25">
      <c r="A26" s="1"/>
      <c r="B26" s="1" t="s">
        <v>44</v>
      </c>
      <c r="C26" s="1"/>
      <c r="D26" s="5">
        <v>2130.44</v>
      </c>
      <c r="E26" s="1"/>
      <c r="F26" s="1"/>
      <c r="G26" s="1"/>
    </row>
    <row r="27" spans="1:7" ht="51.75" x14ac:dyDescent="0.25">
      <c r="A27" s="1"/>
      <c r="B27" s="1" t="s">
        <v>45</v>
      </c>
      <c r="C27" s="1"/>
      <c r="D27" s="1"/>
      <c r="E27" s="1"/>
      <c r="F27" s="1"/>
      <c r="G27" s="1"/>
    </row>
    <row r="28" spans="1:7" ht="51.75" x14ac:dyDescent="0.25">
      <c r="A28" s="1"/>
      <c r="B28" s="1" t="s">
        <v>46</v>
      </c>
      <c r="C28" s="1"/>
      <c r="D28" s="5">
        <v>11237.28</v>
      </c>
      <c r="E28" s="1"/>
      <c r="F28" s="1"/>
      <c r="G28" s="1"/>
    </row>
    <row r="29" spans="1:7" ht="26.25" x14ac:dyDescent="0.25">
      <c r="A29" s="1"/>
      <c r="B29" s="1" t="s">
        <v>53</v>
      </c>
      <c r="C29" s="1"/>
      <c r="D29" s="5">
        <v>2619.1</v>
      </c>
      <c r="E29" s="1"/>
      <c r="F29" s="1"/>
      <c r="G29" s="1"/>
    </row>
    <row r="30" spans="1:7" ht="26.25" x14ac:dyDescent="0.25">
      <c r="A30" s="1"/>
      <c r="B30" s="1" t="s">
        <v>47</v>
      </c>
      <c r="C30" s="1"/>
      <c r="D30" s="5">
        <v>1204.47</v>
      </c>
      <c r="E30" s="1"/>
      <c r="F30" s="1"/>
      <c r="G30" s="1"/>
    </row>
    <row r="31" spans="1:7" ht="26.25" x14ac:dyDescent="0.25">
      <c r="A31" s="1"/>
      <c r="B31" s="1" t="s">
        <v>51</v>
      </c>
      <c r="C31" s="1"/>
      <c r="D31" s="5">
        <v>2500</v>
      </c>
      <c r="E31" s="1"/>
      <c r="F31" s="1"/>
      <c r="G31" s="1"/>
    </row>
    <row r="32" spans="1:7" x14ac:dyDescent="0.25">
      <c r="A32" s="1"/>
      <c r="B32" s="1"/>
      <c r="C32" s="1" t="s">
        <v>38</v>
      </c>
      <c r="D32" s="5">
        <f>SUM(D20:D31)</f>
        <v>99710.71</v>
      </c>
      <c r="E32" s="1"/>
      <c r="F32" s="1"/>
      <c r="G32" s="1"/>
    </row>
    <row r="33" spans="1:7" ht="26.25" x14ac:dyDescent="0.25">
      <c r="A33" s="1"/>
      <c r="B33" s="1"/>
      <c r="C33" s="1"/>
      <c r="D33" s="1" t="s">
        <v>48</v>
      </c>
      <c r="E33" s="6"/>
      <c r="F33" s="4">
        <v>662.09</v>
      </c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2022. Ingresos y gastos</vt:lpstr>
      <vt:lpstr>Explicación Ingresos y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 Fene</dc:creator>
  <cp:lastModifiedBy>Miguel Garcia Garcia</cp:lastModifiedBy>
  <cp:lastPrinted>2024-03-01T10:08:31Z</cp:lastPrinted>
  <dcterms:created xsi:type="dcterms:W3CDTF">2024-02-28T09:51:50Z</dcterms:created>
  <dcterms:modified xsi:type="dcterms:W3CDTF">2024-03-01T11:48:49Z</dcterms:modified>
</cp:coreProperties>
</file>